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ED7904DA-24DC-481B-B651-8F3678E3680F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31" i="1" l="1"/>
  <c r="K31" i="1" l="1"/>
  <c r="L22" i="1"/>
  <c r="L15" i="1"/>
  <c r="L12" i="1"/>
  <c r="L6" i="1"/>
  <c r="L3" i="1"/>
  <c r="I22" i="1" l="1"/>
  <c r="I15" i="1"/>
  <c r="I12" i="1"/>
  <c r="I6" i="1"/>
  <c r="I3" i="1"/>
  <c r="J31" i="1" l="1"/>
  <c r="H31" i="1" l="1"/>
  <c r="I31" i="1" l="1"/>
</calcChain>
</file>

<file path=xl/sharedStrings.xml><?xml version="1.0" encoding="utf-8"?>
<sst xmlns="http://schemas.openxmlformats.org/spreadsheetml/2006/main" count="81" uniqueCount="63">
  <si>
    <t>Liderança</t>
  </si>
  <si>
    <t>Recursos Necessários</t>
  </si>
  <si>
    <t>Total</t>
  </si>
  <si>
    <t>Prazo/Execução</t>
  </si>
  <si>
    <t>Participação em Eventos</t>
  </si>
  <si>
    <t>2º semestre</t>
  </si>
  <si>
    <t>colaboradores</t>
  </si>
  <si>
    <t>Diretoria</t>
  </si>
  <si>
    <t>Participar de outras reuniões e eventos de áreas promovidos pelo CFN</t>
  </si>
  <si>
    <t>Participar de fóruns, seminários, encontros e congressos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</si>
  <si>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</si>
  <si>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</si>
  <si>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</si>
  <si>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Participar da capacitação sobre licitações promovida pelo CFN</t>
  </si>
  <si>
    <t>Participação</t>
  </si>
  <si>
    <t>Participar de todas convocadas</t>
  </si>
  <si>
    <t>100% dos convites aceitos</t>
  </si>
  <si>
    <t>Participar das reuniões Conjuntas e Fórum dos Presidentes do Sistema CFN/CRNs - 4 reuniões</t>
  </si>
  <si>
    <t>Nº de reuniões presente/nº de convites recebidos- 4 reuniões - 100%</t>
  </si>
  <si>
    <t>conselheiros</t>
  </si>
  <si>
    <t>nutricionistas/PJ</t>
  </si>
  <si>
    <t>nutricionista</t>
  </si>
  <si>
    <t>sociedade civil</t>
  </si>
  <si>
    <t>Magali</t>
  </si>
  <si>
    <t>Objetivo estratégico</t>
  </si>
  <si>
    <t xml:space="preserve">Ação </t>
  </si>
  <si>
    <t>Indicador</t>
  </si>
  <si>
    <t>Público impactado</t>
  </si>
  <si>
    <t>Participar da VII Conferência Nacional dos Conselhos Profissionais</t>
  </si>
  <si>
    <t>Valores</t>
  </si>
  <si>
    <t>Total por Ação</t>
  </si>
  <si>
    <t>% Por Ação</t>
  </si>
  <si>
    <t>Diária (coordenador/2) 3+ 1/2</t>
  </si>
  <si>
    <t>Passagem aérea (8)</t>
  </si>
  <si>
    <t>Passagem aérea (4)</t>
  </si>
  <si>
    <t>Diária (conselheiro/2) 3+ 1/2</t>
  </si>
  <si>
    <t>Inscrição (4)</t>
  </si>
  <si>
    <t>Passagem aérea (2)</t>
  </si>
  <si>
    <t>Diária (funcionário) 2 + 1/2 x2</t>
  </si>
  <si>
    <t>Ajuda de deslocamento (funcionário) (2)</t>
  </si>
  <si>
    <t>Diária (assessor externo) (1) 2+ 1/2</t>
  </si>
  <si>
    <t>Ajuda de deslocamento (assessor externo) (1)</t>
  </si>
  <si>
    <t>Passagem terrestre</t>
  </si>
  <si>
    <t>Diária (conselheiro) 4 diárias</t>
  </si>
  <si>
    <t>Diária (funcionário) 4 diárias</t>
  </si>
  <si>
    <t>Diária (assessor) 4 diárias</t>
  </si>
  <si>
    <t>Ajuda de deslocamento (conselheiro)</t>
  </si>
  <si>
    <t>Ajuda de deslocamento (funcionário)</t>
  </si>
  <si>
    <t>Ajuda de deslocamento (assessor)</t>
  </si>
  <si>
    <t>Inscrição</t>
  </si>
  <si>
    <t>Ajuda de deslocamento (8) conselheiro</t>
  </si>
  <si>
    <t>Diária - 2 +1/2 x 2 conselheiro x 4</t>
  </si>
  <si>
    <t>Ajuda de deslocamento (conselheiro x 2)</t>
  </si>
  <si>
    <t>Ajuda de deslocamento (coordenação x 2)</t>
  </si>
  <si>
    <t>Diária (conselheiro) x 6 diárias</t>
  </si>
  <si>
    <t>Diária (funcionário) x 6 diárias</t>
  </si>
  <si>
    <t>Ajuda de deslocamento (conselheiro) (2)</t>
  </si>
  <si>
    <t xml:space="preserve">Passagem aérea </t>
  </si>
  <si>
    <t>Despesa realizada</t>
  </si>
  <si>
    <t>Total realização por Ação</t>
  </si>
  <si>
    <t>% Realizado por Ação</t>
  </si>
  <si>
    <t>Acréscimo de R$ 22.500,00 para Conasems conforme ata diretoria e comissões 20/04/23</t>
  </si>
  <si>
    <t>Mês: setembro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</si>
</sst>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0" xfId="0" applyFont="1"/>
    <xf numFmtId="164" fontId="5" fillId="2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left"/>
    </xf>
    <xf numFmtId="10" fontId="7" fillId="0" borderId="2" xfId="0" applyNumberFormat="1" applyFont="1" applyBorder="1" applyAlignment="1">
      <alignment horizontal="center" vertical="center"/>
    </xf>
    <xf numFmtId="10" fontId="7" fillId="0" borderId="3" xfId="0" applyNumberFormat="1" applyFont="1" applyBorder="1" applyAlignment="1">
      <alignment horizontal="center" vertical="center"/>
    </xf>
    <xf numFmtId="10" fontId="7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F26" zoomScale="90" zoomScaleNormal="90" workbookViewId="0">
      <selection activeCell="M32" sqref="M32"/>
    </sheetView>
  </sheetViews>
  <sheetFormatPr defaultRowHeight="15.75" x14ac:dyDescent="0.25"/>
  <cols>
    <col min="1" max="1" width="15.28515625" style="13" customWidth="1"/>
    <col min="2" max="2" width="20.140625" style="9" customWidth="1"/>
    <col min="3" max="3" width="19.42578125" customWidth="1"/>
    <col min="4" max="4" width="17" customWidth="1"/>
    <col min="5" max="5" width="22.85546875" style="12" customWidth="1"/>
    <col min="6" max="6" width="13.7109375" style="22" customWidth="1"/>
    <col min="7" max="7" width="28.85546875" style="2" customWidth="1"/>
    <col min="8" max="8" width="18.28515625" style="27" customWidth="1"/>
    <col min="9" max="9" width="17.140625" customWidth="1"/>
    <col min="10" max="10" width="10.140625" customWidth="1"/>
    <col min="11" max="11" width="18.7109375" customWidth="1"/>
    <col min="12" max="12" width="16.85546875" customWidth="1"/>
    <col min="13" max="13" width="13.28515625" customWidth="1"/>
  </cols>
  <sheetData>
    <row r="1" spans="1:13" ht="18.75" x14ac:dyDescent="0.3">
      <c r="A1" s="64" t="s">
        <v>4</v>
      </c>
      <c r="B1" s="64"/>
      <c r="C1" s="64"/>
      <c r="D1" s="43"/>
      <c r="E1" s="44"/>
      <c r="F1" s="45"/>
      <c r="G1" s="46"/>
      <c r="H1" s="47"/>
      <c r="I1" s="43"/>
      <c r="J1" s="43"/>
      <c r="K1" s="43" t="s">
        <v>62</v>
      </c>
      <c r="L1" s="43"/>
      <c r="M1" s="43"/>
    </row>
    <row r="2" spans="1:13" ht="31.5" x14ac:dyDescent="0.25">
      <c r="A2" s="37" t="s">
        <v>24</v>
      </c>
      <c r="B2" s="38" t="s">
        <v>25</v>
      </c>
      <c r="C2" s="37" t="s">
        <v>26</v>
      </c>
      <c r="D2" s="37" t="s">
        <v>3</v>
      </c>
      <c r="E2" s="37" t="s">
        <v>27</v>
      </c>
      <c r="F2" s="38" t="s">
        <v>0</v>
      </c>
      <c r="G2" s="38" t="s">
        <v>1</v>
      </c>
      <c r="H2" s="39" t="s">
        <v>29</v>
      </c>
      <c r="I2" s="39" t="s">
        <v>30</v>
      </c>
      <c r="J2" s="39" t="s">
        <v>31</v>
      </c>
      <c r="K2" s="40" t="s">
        <v>58</v>
      </c>
      <c r="L2" s="41" t="s">
        <v>59</v>
      </c>
      <c r="M2" s="42" t="s">
        <v>60</v>
      </c>
    </row>
    <row r="3" spans="1:13" ht="54" customHeight="1" x14ac:dyDescent="0.25">
      <c r="A3" s="52" t="s">
        <v>10</v>
      </c>
      <c r="B3" s="61" t="s">
        <v>17</v>
      </c>
      <c r="C3" s="52" t="s">
        <v>18</v>
      </c>
      <c r="D3" s="52" t="s">
        <v>12</v>
      </c>
      <c r="E3" s="33" t="s">
        <v>19</v>
      </c>
      <c r="F3" s="48" t="s">
        <v>7</v>
      </c>
      <c r="G3" s="26" t="s">
        <v>33</v>
      </c>
      <c r="H3" s="32">
        <v>20800</v>
      </c>
      <c r="I3" s="51">
        <f>SUM(H3:H5)</f>
        <v>31640</v>
      </c>
      <c r="J3" s="53">
        <v>0.30109999999999998</v>
      </c>
      <c r="K3" s="34">
        <v>13249.93</v>
      </c>
      <c r="L3" s="54">
        <f>SUM(K3:K5)</f>
        <v>24709.93</v>
      </c>
      <c r="M3" s="57">
        <v>0.78100000000000003</v>
      </c>
    </row>
    <row r="4" spans="1:13" ht="47.25" customHeight="1" x14ac:dyDescent="0.25">
      <c r="A4" s="52"/>
      <c r="B4" s="61"/>
      <c r="C4" s="52"/>
      <c r="D4" s="52"/>
      <c r="E4" s="33" t="s">
        <v>20</v>
      </c>
      <c r="F4" s="48"/>
      <c r="G4" s="26" t="s">
        <v>51</v>
      </c>
      <c r="H4" s="32">
        <v>9000</v>
      </c>
      <c r="I4" s="51"/>
      <c r="J4" s="53"/>
      <c r="K4" s="34">
        <v>9050</v>
      </c>
      <c r="L4" s="55"/>
      <c r="M4" s="58"/>
    </row>
    <row r="5" spans="1:13" ht="59.25" customHeight="1" x14ac:dyDescent="0.25">
      <c r="A5" s="52"/>
      <c r="B5" s="61"/>
      <c r="C5" s="52"/>
      <c r="D5" s="52"/>
      <c r="E5" s="33" t="s">
        <v>6</v>
      </c>
      <c r="F5" s="48"/>
      <c r="G5" s="26" t="s">
        <v>50</v>
      </c>
      <c r="H5" s="32">
        <v>1840</v>
      </c>
      <c r="I5" s="51"/>
      <c r="J5" s="53"/>
      <c r="K5" s="34">
        <v>2410</v>
      </c>
      <c r="L5" s="56"/>
      <c r="M5" s="59"/>
    </row>
    <row r="6" spans="1:13" ht="30.75" customHeight="1" x14ac:dyDescent="0.25">
      <c r="A6" s="52" t="s">
        <v>10</v>
      </c>
      <c r="B6" s="63" t="s">
        <v>28</v>
      </c>
      <c r="C6" s="48" t="s">
        <v>14</v>
      </c>
      <c r="D6" s="52" t="s">
        <v>5</v>
      </c>
      <c r="E6" s="52" t="s">
        <v>6</v>
      </c>
      <c r="F6" s="62"/>
      <c r="G6" s="26" t="s">
        <v>34</v>
      </c>
      <c r="H6" s="32">
        <v>10400</v>
      </c>
      <c r="I6" s="51">
        <f xml:space="preserve"> SUM(H6:H11)</f>
        <v>31620</v>
      </c>
      <c r="J6" s="53">
        <v>0.3009</v>
      </c>
      <c r="K6" s="34">
        <v>8630.94</v>
      </c>
      <c r="L6" s="54">
        <f>SUM(K6:K11)</f>
        <v>37830.94</v>
      </c>
      <c r="M6" s="57">
        <v>1</v>
      </c>
    </row>
    <row r="7" spans="1:13" ht="30.75" customHeight="1" x14ac:dyDescent="0.25">
      <c r="A7" s="52"/>
      <c r="B7" s="63"/>
      <c r="C7" s="48"/>
      <c r="D7" s="52"/>
      <c r="E7" s="52"/>
      <c r="F7" s="62"/>
      <c r="G7" s="26" t="s">
        <v>35</v>
      </c>
      <c r="H7" s="32">
        <v>3150</v>
      </c>
      <c r="I7" s="51"/>
      <c r="J7" s="53"/>
      <c r="K7" s="34">
        <v>3500</v>
      </c>
      <c r="L7" s="55"/>
      <c r="M7" s="58"/>
    </row>
    <row r="8" spans="1:13" ht="30.75" customHeight="1" x14ac:dyDescent="0.25">
      <c r="A8" s="52"/>
      <c r="B8" s="63"/>
      <c r="C8" s="48"/>
      <c r="D8" s="52"/>
      <c r="E8" s="52"/>
      <c r="F8" s="62"/>
      <c r="G8" s="26" t="s">
        <v>32</v>
      </c>
      <c r="H8" s="32">
        <v>3150</v>
      </c>
      <c r="I8" s="51"/>
      <c r="J8" s="53"/>
      <c r="K8" s="34">
        <v>5250</v>
      </c>
      <c r="L8" s="55"/>
      <c r="M8" s="58"/>
    </row>
    <row r="9" spans="1:13" ht="36" customHeight="1" x14ac:dyDescent="0.25">
      <c r="A9" s="52"/>
      <c r="B9" s="63"/>
      <c r="C9" s="48"/>
      <c r="D9" s="52"/>
      <c r="E9" s="52" t="s">
        <v>19</v>
      </c>
      <c r="F9" s="62"/>
      <c r="G9" s="26" t="s">
        <v>52</v>
      </c>
      <c r="H9" s="32">
        <v>460</v>
      </c>
      <c r="I9" s="51"/>
      <c r="J9" s="53"/>
      <c r="K9" s="34">
        <v>800</v>
      </c>
      <c r="L9" s="55"/>
      <c r="M9" s="58"/>
    </row>
    <row r="10" spans="1:13" ht="38.25" customHeight="1" x14ac:dyDescent="0.25">
      <c r="A10" s="52"/>
      <c r="B10" s="63"/>
      <c r="C10" s="48"/>
      <c r="D10" s="52"/>
      <c r="E10" s="52"/>
      <c r="F10" s="62"/>
      <c r="G10" s="26" t="s">
        <v>53</v>
      </c>
      <c r="H10" s="32">
        <v>460</v>
      </c>
      <c r="I10" s="51"/>
      <c r="J10" s="53"/>
      <c r="K10" s="34">
        <v>1200</v>
      </c>
      <c r="L10" s="55"/>
      <c r="M10" s="58"/>
    </row>
    <row r="11" spans="1:13" ht="30.75" customHeight="1" x14ac:dyDescent="0.25">
      <c r="A11" s="52"/>
      <c r="B11" s="63"/>
      <c r="C11" s="48"/>
      <c r="D11" s="52"/>
      <c r="E11" s="52"/>
      <c r="F11" s="62"/>
      <c r="G11" s="26" t="s">
        <v>36</v>
      </c>
      <c r="H11" s="32">
        <v>14000</v>
      </c>
      <c r="I11" s="51"/>
      <c r="J11" s="53"/>
      <c r="K11" s="34">
        <v>18450</v>
      </c>
      <c r="L11" s="56"/>
      <c r="M11" s="59"/>
    </row>
    <row r="12" spans="1:13" ht="47.25" customHeight="1" x14ac:dyDescent="0.25">
      <c r="A12" s="48" t="s">
        <v>10</v>
      </c>
      <c r="B12" s="63" t="s">
        <v>13</v>
      </c>
      <c r="C12" s="48" t="s">
        <v>14</v>
      </c>
      <c r="D12" s="48" t="s">
        <v>12</v>
      </c>
      <c r="E12" s="48" t="s">
        <v>6</v>
      </c>
      <c r="F12" s="48" t="s">
        <v>23</v>
      </c>
      <c r="G12" s="26" t="s">
        <v>37</v>
      </c>
      <c r="H12" s="32">
        <v>2600</v>
      </c>
      <c r="I12" s="51">
        <f>SUM(H12:H14)</f>
        <v>3955</v>
      </c>
      <c r="J12" s="53">
        <v>3.7600000000000001E-2</v>
      </c>
      <c r="K12" s="34"/>
      <c r="L12" s="54">
        <f>SUM(K12:K14)</f>
        <v>0</v>
      </c>
      <c r="M12" s="65"/>
    </row>
    <row r="13" spans="1:13" ht="61.5" customHeight="1" x14ac:dyDescent="0.25">
      <c r="A13" s="48"/>
      <c r="B13" s="63"/>
      <c r="C13" s="48"/>
      <c r="D13" s="48"/>
      <c r="E13" s="48"/>
      <c r="F13" s="48"/>
      <c r="G13" s="26" t="s">
        <v>38</v>
      </c>
      <c r="H13" s="32">
        <v>1125</v>
      </c>
      <c r="I13" s="51"/>
      <c r="J13" s="53"/>
      <c r="K13" s="34"/>
      <c r="L13" s="55"/>
      <c r="M13" s="66"/>
    </row>
    <row r="14" spans="1:13" ht="36" customHeight="1" x14ac:dyDescent="0.25">
      <c r="A14" s="48"/>
      <c r="B14" s="63"/>
      <c r="C14" s="48"/>
      <c r="D14" s="48"/>
      <c r="E14" s="48"/>
      <c r="F14" s="48"/>
      <c r="G14" s="26" t="s">
        <v>39</v>
      </c>
      <c r="H14" s="32">
        <v>230</v>
      </c>
      <c r="I14" s="51"/>
      <c r="J14" s="53"/>
      <c r="K14" s="34"/>
      <c r="L14" s="56"/>
      <c r="M14" s="67"/>
    </row>
    <row r="15" spans="1:13" ht="30.75" customHeight="1" x14ac:dyDescent="0.25">
      <c r="A15" s="52" t="s">
        <v>10</v>
      </c>
      <c r="B15" s="63" t="s">
        <v>8</v>
      </c>
      <c r="C15" s="52" t="s">
        <v>15</v>
      </c>
      <c r="D15" s="52" t="s">
        <v>12</v>
      </c>
      <c r="E15" s="33" t="s">
        <v>6</v>
      </c>
      <c r="F15" s="48" t="s">
        <v>7</v>
      </c>
      <c r="G15" s="26" t="s">
        <v>34</v>
      </c>
      <c r="H15" s="32">
        <v>10400</v>
      </c>
      <c r="I15" s="51">
        <f xml:space="preserve"> SUM(H15:H21)</f>
        <v>18075</v>
      </c>
      <c r="J15" s="53">
        <v>0.17199999999999999</v>
      </c>
      <c r="K15" s="34"/>
      <c r="L15" s="54">
        <f>SUM(K15:K21)</f>
        <v>0</v>
      </c>
      <c r="M15" s="57"/>
    </row>
    <row r="16" spans="1:13" ht="30.75" customHeight="1" x14ac:dyDescent="0.25">
      <c r="A16" s="52"/>
      <c r="B16" s="63"/>
      <c r="C16" s="52"/>
      <c r="D16" s="52"/>
      <c r="E16" s="52" t="s">
        <v>19</v>
      </c>
      <c r="F16" s="48"/>
      <c r="G16" s="26" t="s">
        <v>54</v>
      </c>
      <c r="H16" s="32">
        <v>2700</v>
      </c>
      <c r="I16" s="51"/>
      <c r="J16" s="53"/>
      <c r="K16" s="34"/>
      <c r="L16" s="55"/>
      <c r="M16" s="58"/>
    </row>
    <row r="17" spans="1:19" ht="30.75" customHeight="1" x14ac:dyDescent="0.25">
      <c r="A17" s="52"/>
      <c r="B17" s="63"/>
      <c r="C17" s="52"/>
      <c r="D17" s="52"/>
      <c r="E17" s="52"/>
      <c r="F17" s="48"/>
      <c r="G17" s="26" t="s">
        <v>55</v>
      </c>
      <c r="H17" s="32">
        <v>2700</v>
      </c>
      <c r="I17" s="51"/>
      <c r="J17" s="53"/>
      <c r="K17" s="34"/>
      <c r="L17" s="55"/>
      <c r="M17" s="58"/>
    </row>
    <row r="18" spans="1:19" ht="30.75" customHeight="1" x14ac:dyDescent="0.25">
      <c r="A18" s="52"/>
      <c r="B18" s="63"/>
      <c r="C18" s="52"/>
      <c r="D18" s="52"/>
      <c r="E18" s="52" t="s">
        <v>21</v>
      </c>
      <c r="F18" s="48"/>
      <c r="G18" s="26" t="s">
        <v>40</v>
      </c>
      <c r="H18" s="32">
        <v>1125</v>
      </c>
      <c r="I18" s="51"/>
      <c r="J18" s="53"/>
      <c r="K18" s="34"/>
      <c r="L18" s="55"/>
      <c r="M18" s="58"/>
    </row>
    <row r="19" spans="1:19" ht="30.75" customHeight="1" x14ac:dyDescent="0.25">
      <c r="A19" s="52"/>
      <c r="B19" s="63"/>
      <c r="C19" s="52"/>
      <c r="D19" s="52"/>
      <c r="E19" s="52"/>
      <c r="F19" s="48"/>
      <c r="G19" s="26" t="s">
        <v>56</v>
      </c>
      <c r="H19" s="32">
        <v>460</v>
      </c>
      <c r="I19" s="51"/>
      <c r="J19" s="53"/>
      <c r="K19" s="34"/>
      <c r="L19" s="55"/>
      <c r="M19" s="58"/>
    </row>
    <row r="20" spans="1:19" ht="30.75" customHeight="1" x14ac:dyDescent="0.25">
      <c r="A20" s="52"/>
      <c r="B20" s="63"/>
      <c r="C20" s="52"/>
      <c r="D20" s="52"/>
      <c r="E20" s="52" t="s">
        <v>22</v>
      </c>
      <c r="F20" s="48"/>
      <c r="G20" s="26" t="s">
        <v>39</v>
      </c>
      <c r="H20" s="32">
        <v>460</v>
      </c>
      <c r="I20" s="51"/>
      <c r="J20" s="53"/>
      <c r="K20" s="34"/>
      <c r="L20" s="55"/>
      <c r="M20" s="58"/>
    </row>
    <row r="21" spans="1:19" ht="40.5" customHeight="1" x14ac:dyDescent="0.25">
      <c r="A21" s="52"/>
      <c r="B21" s="63"/>
      <c r="C21" s="52"/>
      <c r="D21" s="52"/>
      <c r="E21" s="52"/>
      <c r="F21" s="48"/>
      <c r="G21" s="26" t="s">
        <v>41</v>
      </c>
      <c r="H21" s="32">
        <v>230</v>
      </c>
      <c r="I21" s="51"/>
      <c r="J21" s="53"/>
      <c r="K21" s="34"/>
      <c r="L21" s="56"/>
      <c r="M21" s="59"/>
    </row>
    <row r="22" spans="1:19" ht="30.75" customHeight="1" x14ac:dyDescent="0.25">
      <c r="A22" s="52" t="s">
        <v>11</v>
      </c>
      <c r="B22" s="61" t="s">
        <v>9</v>
      </c>
      <c r="C22" s="48" t="s">
        <v>16</v>
      </c>
      <c r="D22" s="48" t="s">
        <v>12</v>
      </c>
      <c r="E22" s="48" t="s">
        <v>19</v>
      </c>
      <c r="F22" s="48" t="s">
        <v>7</v>
      </c>
      <c r="G22" s="26" t="s">
        <v>57</v>
      </c>
      <c r="H22" s="32">
        <v>10200</v>
      </c>
      <c r="I22" s="51">
        <f>SUM(H22:H30)</f>
        <v>19790</v>
      </c>
      <c r="J22" s="53">
        <v>0.18840000000000001</v>
      </c>
      <c r="K22" s="34">
        <v>3920.32</v>
      </c>
      <c r="L22" s="54">
        <f>SUM(K22:K30)</f>
        <v>3920.32</v>
      </c>
      <c r="M22" s="57">
        <v>0.1981</v>
      </c>
      <c r="N22" s="49" t="s">
        <v>61</v>
      </c>
      <c r="O22" s="50"/>
      <c r="P22" s="50"/>
      <c r="Q22" s="50"/>
      <c r="R22" s="50"/>
      <c r="S22" s="50"/>
    </row>
    <row r="23" spans="1:19" ht="30.75" customHeight="1" x14ac:dyDescent="0.25">
      <c r="A23" s="52"/>
      <c r="B23" s="61"/>
      <c r="C23" s="48"/>
      <c r="D23" s="48"/>
      <c r="E23" s="48"/>
      <c r="F23" s="48"/>
      <c r="G23" s="26" t="s">
        <v>42</v>
      </c>
      <c r="H23" s="32">
        <v>500</v>
      </c>
      <c r="I23" s="51"/>
      <c r="J23" s="53"/>
      <c r="K23" s="34"/>
      <c r="L23" s="55"/>
      <c r="M23" s="58"/>
      <c r="N23" s="49"/>
      <c r="O23" s="50"/>
      <c r="P23" s="50"/>
      <c r="Q23" s="50"/>
      <c r="R23" s="50"/>
      <c r="S23" s="50"/>
    </row>
    <row r="24" spans="1:19" ht="30.75" customHeight="1" x14ac:dyDescent="0.25">
      <c r="A24" s="52"/>
      <c r="B24" s="61"/>
      <c r="C24" s="48"/>
      <c r="D24" s="48"/>
      <c r="E24" s="48"/>
      <c r="F24" s="48"/>
      <c r="G24" s="26" t="s">
        <v>43</v>
      </c>
      <c r="H24" s="32">
        <v>1800</v>
      </c>
      <c r="I24" s="51"/>
      <c r="J24" s="53"/>
      <c r="K24" s="34"/>
      <c r="L24" s="55"/>
      <c r="M24" s="58"/>
      <c r="N24" s="49"/>
      <c r="O24" s="50"/>
      <c r="P24" s="50"/>
      <c r="Q24" s="50"/>
      <c r="R24" s="50"/>
      <c r="S24" s="50"/>
    </row>
    <row r="25" spans="1:19" ht="38.25" customHeight="1" x14ac:dyDescent="0.25">
      <c r="A25" s="52"/>
      <c r="B25" s="61"/>
      <c r="C25" s="48"/>
      <c r="D25" s="48"/>
      <c r="E25" s="48"/>
      <c r="F25" s="48"/>
      <c r="G25" s="26" t="s">
        <v>44</v>
      </c>
      <c r="H25" s="32">
        <v>1800</v>
      </c>
      <c r="I25" s="51"/>
      <c r="J25" s="53"/>
      <c r="K25" s="34"/>
      <c r="L25" s="55"/>
      <c r="M25" s="58"/>
      <c r="N25" s="49"/>
      <c r="O25" s="50"/>
      <c r="P25" s="50"/>
      <c r="Q25" s="50"/>
      <c r="R25" s="50"/>
      <c r="S25" s="50"/>
    </row>
    <row r="26" spans="1:19" ht="38.25" customHeight="1" x14ac:dyDescent="0.25">
      <c r="A26" s="52"/>
      <c r="B26" s="61"/>
      <c r="C26" s="48"/>
      <c r="D26" s="48"/>
      <c r="E26" s="48"/>
      <c r="F26" s="48"/>
      <c r="G26" s="26" t="s">
        <v>45</v>
      </c>
      <c r="H26" s="32">
        <v>1800</v>
      </c>
      <c r="I26" s="51"/>
      <c r="J26" s="53"/>
      <c r="K26" s="34"/>
      <c r="L26" s="55"/>
      <c r="M26" s="58"/>
      <c r="N26" s="49"/>
      <c r="O26" s="50"/>
      <c r="P26" s="50"/>
      <c r="Q26" s="50"/>
      <c r="R26" s="50"/>
      <c r="S26" s="50"/>
    </row>
    <row r="27" spans="1:19" ht="38.25" customHeight="1" x14ac:dyDescent="0.25">
      <c r="A27" s="52"/>
      <c r="B27" s="61"/>
      <c r="C27" s="48"/>
      <c r="D27" s="48"/>
      <c r="E27" s="48"/>
      <c r="F27" s="48"/>
      <c r="G27" s="26" t="s">
        <v>46</v>
      </c>
      <c r="H27" s="32">
        <v>230</v>
      </c>
      <c r="I27" s="51"/>
      <c r="J27" s="53"/>
      <c r="K27" s="34"/>
      <c r="L27" s="55"/>
      <c r="M27" s="58"/>
      <c r="N27" s="49"/>
      <c r="O27" s="50"/>
      <c r="P27" s="50"/>
      <c r="Q27" s="50"/>
      <c r="R27" s="50"/>
      <c r="S27" s="50"/>
    </row>
    <row r="28" spans="1:19" ht="39.75" customHeight="1" x14ac:dyDescent="0.25">
      <c r="A28" s="52"/>
      <c r="B28" s="61"/>
      <c r="C28" s="48"/>
      <c r="D28" s="48"/>
      <c r="E28" s="48" t="s">
        <v>6</v>
      </c>
      <c r="F28" s="48"/>
      <c r="G28" s="26" t="s">
        <v>47</v>
      </c>
      <c r="H28" s="32">
        <v>230</v>
      </c>
      <c r="I28" s="51"/>
      <c r="J28" s="53"/>
      <c r="K28" s="34"/>
      <c r="L28" s="55"/>
      <c r="M28" s="58"/>
      <c r="N28" s="49"/>
      <c r="O28" s="50"/>
      <c r="P28" s="50"/>
      <c r="Q28" s="50"/>
      <c r="R28" s="50"/>
      <c r="S28" s="50"/>
    </row>
    <row r="29" spans="1:19" ht="45" customHeight="1" x14ac:dyDescent="0.25">
      <c r="A29" s="52"/>
      <c r="B29" s="61"/>
      <c r="C29" s="48"/>
      <c r="D29" s="48"/>
      <c r="E29" s="48"/>
      <c r="F29" s="48"/>
      <c r="G29" s="26" t="s">
        <v>48</v>
      </c>
      <c r="H29" s="32">
        <v>230</v>
      </c>
      <c r="I29" s="51"/>
      <c r="J29" s="53"/>
      <c r="K29" s="34"/>
      <c r="L29" s="55"/>
      <c r="M29" s="58"/>
      <c r="N29" s="49"/>
      <c r="O29" s="50"/>
      <c r="P29" s="50"/>
      <c r="Q29" s="50"/>
      <c r="R29" s="50"/>
      <c r="S29" s="50"/>
    </row>
    <row r="30" spans="1:19" ht="47.25" customHeight="1" x14ac:dyDescent="0.25">
      <c r="A30" s="52"/>
      <c r="B30" s="61"/>
      <c r="C30" s="48"/>
      <c r="D30" s="48"/>
      <c r="E30" s="48"/>
      <c r="F30" s="48"/>
      <c r="G30" s="26" t="s">
        <v>49</v>
      </c>
      <c r="H30" s="32">
        <v>3000</v>
      </c>
      <c r="I30" s="51"/>
      <c r="J30" s="53"/>
      <c r="K30" s="34"/>
      <c r="L30" s="56"/>
      <c r="M30" s="59"/>
      <c r="N30" s="49"/>
      <c r="O30" s="50"/>
      <c r="P30" s="50"/>
      <c r="Q30" s="50"/>
      <c r="R30" s="50"/>
      <c r="S30" s="50"/>
    </row>
    <row r="31" spans="1:19" x14ac:dyDescent="0.25">
      <c r="A31" s="60" t="s">
        <v>2</v>
      </c>
      <c r="B31" s="60"/>
      <c r="C31" s="60"/>
      <c r="D31" s="60"/>
      <c r="E31" s="60"/>
      <c r="F31" s="60"/>
      <c r="G31" s="60"/>
      <c r="H31" s="28">
        <f>SUM(H3:H30)</f>
        <v>105080</v>
      </c>
      <c r="I31" s="7">
        <f>SUM(I3:I30)</f>
        <v>105080</v>
      </c>
      <c r="J31" s="8">
        <f>SUM(J3:J30)</f>
        <v>0.99999999999999989</v>
      </c>
      <c r="K31" s="35">
        <f>SUM(K3:K30)</f>
        <v>66461.19</v>
      </c>
      <c r="L31" s="35">
        <f>SUM(L3:L30)</f>
        <v>66461.19</v>
      </c>
      <c r="M31" s="36">
        <v>0.63249999999999995</v>
      </c>
    </row>
    <row r="32" spans="1:19" s="21" customFormat="1" x14ac:dyDescent="0.25">
      <c r="A32" s="16"/>
      <c r="B32" s="17"/>
      <c r="C32" s="18"/>
      <c r="D32" s="18"/>
      <c r="E32" s="18"/>
      <c r="F32" s="23"/>
      <c r="G32" s="19"/>
      <c r="H32" s="29"/>
      <c r="I32" s="20"/>
      <c r="J32" s="18"/>
    </row>
    <row r="33" spans="1:10" s="21" customFormat="1" x14ac:dyDescent="0.25">
      <c r="A33" s="16"/>
      <c r="B33" s="17"/>
      <c r="C33" s="18"/>
      <c r="D33" s="18"/>
      <c r="E33" s="18"/>
      <c r="F33" s="23"/>
      <c r="G33" s="19"/>
      <c r="H33" s="29"/>
      <c r="I33" s="20"/>
      <c r="J33" s="18"/>
    </row>
    <row r="34" spans="1:10" s="21" customFormat="1" x14ac:dyDescent="0.25">
      <c r="A34" s="16"/>
      <c r="B34" s="17"/>
      <c r="C34" s="18"/>
      <c r="D34" s="18"/>
      <c r="E34" s="18"/>
      <c r="F34" s="23"/>
      <c r="G34" s="19"/>
      <c r="H34" s="29"/>
      <c r="I34" s="20"/>
      <c r="J34" s="18"/>
    </row>
    <row r="35" spans="1:10" s="21" customFormat="1" x14ac:dyDescent="0.25">
      <c r="A35" s="16"/>
      <c r="B35" s="17"/>
      <c r="C35" s="18"/>
      <c r="D35" s="18"/>
      <c r="E35" s="18"/>
      <c r="F35" s="23"/>
      <c r="G35" s="19"/>
      <c r="H35" s="29"/>
      <c r="I35" s="20"/>
      <c r="J35" s="18"/>
    </row>
    <row r="36" spans="1:10" x14ac:dyDescent="0.25">
      <c r="A36" s="14"/>
      <c r="B36" s="10"/>
      <c r="C36" s="4"/>
      <c r="D36" s="4"/>
      <c r="E36" s="4"/>
      <c r="F36" s="24"/>
      <c r="G36" s="5"/>
      <c r="H36" s="30"/>
      <c r="I36" s="6"/>
      <c r="J36" s="4"/>
    </row>
    <row r="37" spans="1:10" x14ac:dyDescent="0.25">
      <c r="A37" s="14"/>
      <c r="B37" s="10"/>
      <c r="C37" s="4"/>
      <c r="D37" s="4"/>
      <c r="E37" s="4"/>
      <c r="F37" s="24"/>
      <c r="G37" s="5"/>
      <c r="H37" s="30"/>
      <c r="I37" s="6"/>
      <c r="J37" s="4"/>
    </row>
    <row r="38" spans="1:10" x14ac:dyDescent="0.25">
      <c r="A38" s="14"/>
      <c r="B38" s="10"/>
      <c r="C38" s="4"/>
      <c r="D38" s="4"/>
      <c r="E38" s="4"/>
      <c r="F38" s="24"/>
      <c r="G38" s="5"/>
      <c r="H38" s="30"/>
      <c r="I38" s="6"/>
      <c r="J38" s="4"/>
    </row>
    <row r="39" spans="1:10" x14ac:dyDescent="0.25">
      <c r="A39" s="14"/>
      <c r="B39" s="10"/>
      <c r="C39" s="4"/>
      <c r="D39" s="4"/>
      <c r="E39" s="4"/>
      <c r="F39" s="24"/>
      <c r="G39" s="5"/>
      <c r="H39" s="30"/>
      <c r="I39" s="6"/>
      <c r="J39" s="4"/>
    </row>
    <row r="40" spans="1:10" x14ac:dyDescent="0.25">
      <c r="A40" s="14"/>
      <c r="B40" s="10"/>
      <c r="C40" s="4"/>
      <c r="D40" s="4"/>
      <c r="E40" s="4"/>
      <c r="F40" s="24"/>
      <c r="G40" s="5"/>
      <c r="H40" s="30"/>
      <c r="I40" s="6"/>
      <c r="J40" s="4"/>
    </row>
    <row r="41" spans="1:10" x14ac:dyDescent="0.25">
      <c r="A41" s="14"/>
      <c r="B41" s="10"/>
      <c r="C41" s="4"/>
      <c r="D41" s="4"/>
      <c r="E41" s="4"/>
      <c r="F41" s="24"/>
      <c r="G41" s="5"/>
      <c r="H41" s="30"/>
      <c r="I41" s="6"/>
      <c r="J41" s="4"/>
    </row>
    <row r="42" spans="1:10" x14ac:dyDescent="0.25">
      <c r="A42" s="14"/>
      <c r="B42" s="10"/>
      <c r="C42" s="4"/>
      <c r="D42" s="4"/>
      <c r="E42" s="4"/>
      <c r="F42" s="24"/>
      <c r="G42" s="5"/>
      <c r="H42" s="30"/>
      <c r="I42" s="6"/>
      <c r="J42" s="4"/>
    </row>
    <row r="43" spans="1:10" x14ac:dyDescent="0.25">
      <c r="A43" s="14"/>
      <c r="B43" s="10"/>
      <c r="C43" s="4"/>
      <c r="D43" s="4"/>
      <c r="E43" s="4"/>
      <c r="F43" s="24"/>
      <c r="G43" s="5"/>
      <c r="H43" s="30"/>
      <c r="I43" s="6"/>
      <c r="J43" s="4"/>
    </row>
    <row r="44" spans="1:10" x14ac:dyDescent="0.25">
      <c r="A44" s="14"/>
      <c r="B44" s="10"/>
      <c r="C44" s="4"/>
      <c r="D44" s="4"/>
      <c r="E44" s="4"/>
      <c r="F44" s="24"/>
      <c r="G44" s="5"/>
      <c r="H44" s="30"/>
      <c r="I44" s="6"/>
      <c r="J44" s="4"/>
    </row>
    <row r="45" spans="1:10" x14ac:dyDescent="0.25">
      <c r="A45" s="14"/>
      <c r="B45" s="10"/>
      <c r="C45" s="4"/>
      <c r="D45" s="4"/>
      <c r="E45" s="4"/>
      <c r="F45" s="24"/>
      <c r="G45" s="5"/>
      <c r="H45" s="30"/>
      <c r="I45" s="6"/>
      <c r="J45" s="4"/>
    </row>
    <row r="46" spans="1:10" x14ac:dyDescent="0.25">
      <c r="A46" s="14"/>
      <c r="B46" s="10"/>
      <c r="C46" s="4"/>
      <c r="D46" s="4"/>
      <c r="E46" s="4"/>
      <c r="F46" s="24"/>
      <c r="G46" s="5"/>
      <c r="H46" s="30"/>
      <c r="I46" s="6"/>
      <c r="J46" s="4"/>
    </row>
    <row r="47" spans="1:10" x14ac:dyDescent="0.25">
      <c r="A47" s="14"/>
      <c r="B47" s="10"/>
      <c r="C47" s="4"/>
      <c r="D47" s="4"/>
      <c r="E47" s="4"/>
      <c r="F47" s="24"/>
      <c r="G47" s="5"/>
      <c r="H47" s="30"/>
      <c r="I47" s="6"/>
      <c r="J47" s="4"/>
    </row>
    <row r="48" spans="1:10" x14ac:dyDescent="0.25">
      <c r="A48" s="14"/>
      <c r="B48" s="10"/>
      <c r="C48" s="4"/>
      <c r="D48" s="4"/>
      <c r="E48" s="4"/>
      <c r="F48" s="24"/>
      <c r="G48" s="5"/>
      <c r="H48" s="30"/>
      <c r="I48" s="6"/>
      <c r="J48" s="4"/>
    </row>
    <row r="49" spans="1:10" x14ac:dyDescent="0.25">
      <c r="A49" s="14"/>
      <c r="B49" s="10"/>
      <c r="C49" s="4"/>
      <c r="D49" s="4"/>
      <c r="E49" s="4"/>
      <c r="F49" s="24"/>
      <c r="G49" s="5"/>
      <c r="H49" s="30"/>
      <c r="I49" s="6"/>
      <c r="J49" s="4"/>
    </row>
    <row r="50" spans="1:10" x14ac:dyDescent="0.25">
      <c r="A50" s="14"/>
      <c r="B50" s="10"/>
      <c r="C50" s="4"/>
      <c r="D50" s="4"/>
      <c r="E50" s="4"/>
      <c r="F50" s="24"/>
      <c r="G50" s="5"/>
      <c r="H50" s="30"/>
      <c r="I50" s="6"/>
      <c r="J50" s="4"/>
    </row>
    <row r="51" spans="1:10" x14ac:dyDescent="0.25">
      <c r="A51" s="14"/>
      <c r="B51" s="10"/>
      <c r="C51" s="4"/>
      <c r="D51" s="4"/>
      <c r="E51" s="4"/>
      <c r="F51" s="24"/>
      <c r="G51" s="5"/>
      <c r="H51" s="30"/>
      <c r="I51" s="6"/>
      <c r="J51" s="4"/>
    </row>
    <row r="52" spans="1:10" x14ac:dyDescent="0.25">
      <c r="A52" s="14"/>
      <c r="B52" s="10"/>
      <c r="C52" s="4"/>
      <c r="D52" s="4"/>
      <c r="E52" s="4"/>
      <c r="F52" s="24"/>
      <c r="G52" s="5"/>
      <c r="H52" s="30"/>
      <c r="I52" s="6"/>
      <c r="J52" s="4"/>
    </row>
    <row r="53" spans="1:10" x14ac:dyDescent="0.25">
      <c r="A53" s="14"/>
      <c r="B53" s="10"/>
      <c r="C53" s="4"/>
      <c r="D53" s="4"/>
      <c r="E53" s="4"/>
      <c r="F53" s="24"/>
      <c r="G53" s="5"/>
      <c r="H53" s="30"/>
      <c r="I53" s="6"/>
      <c r="J53" s="4"/>
    </row>
    <row r="54" spans="1:10" x14ac:dyDescent="0.25">
      <c r="A54" s="14"/>
      <c r="B54" s="10"/>
      <c r="C54" s="4"/>
      <c r="D54" s="4"/>
      <c r="E54" s="4"/>
      <c r="F54" s="24"/>
      <c r="G54" s="5"/>
      <c r="H54" s="30"/>
      <c r="I54" s="6"/>
      <c r="J54" s="4"/>
    </row>
    <row r="55" spans="1:10" x14ac:dyDescent="0.25">
      <c r="A55" s="14"/>
      <c r="B55" s="10"/>
      <c r="C55" s="4"/>
      <c r="D55" s="4"/>
      <c r="E55" s="4"/>
      <c r="F55" s="24"/>
      <c r="G55" s="5"/>
      <c r="H55" s="30"/>
      <c r="I55" s="6"/>
      <c r="J55" s="4"/>
    </row>
    <row r="56" spans="1:10" x14ac:dyDescent="0.25">
      <c r="A56" s="14"/>
      <c r="B56" s="10"/>
      <c r="C56" s="4"/>
      <c r="D56" s="4"/>
      <c r="E56" s="4"/>
      <c r="F56" s="24"/>
      <c r="G56" s="5"/>
      <c r="H56" s="30"/>
      <c r="I56" s="6"/>
      <c r="J56" s="4"/>
    </row>
    <row r="57" spans="1:10" x14ac:dyDescent="0.25">
      <c r="A57" s="14"/>
      <c r="B57" s="10"/>
      <c r="C57" s="4"/>
      <c r="D57" s="4"/>
      <c r="E57" s="4"/>
      <c r="F57" s="24"/>
      <c r="G57" s="5"/>
      <c r="H57" s="30"/>
      <c r="I57" s="6"/>
      <c r="J57" s="4"/>
    </row>
    <row r="58" spans="1:10" x14ac:dyDescent="0.25">
      <c r="A58" s="14"/>
      <c r="B58" s="10"/>
      <c r="C58" s="4"/>
      <c r="D58" s="4"/>
      <c r="E58" s="4"/>
      <c r="F58" s="24"/>
      <c r="G58" s="5"/>
      <c r="H58" s="30"/>
      <c r="I58" s="6"/>
      <c r="J58" s="4"/>
    </row>
    <row r="59" spans="1:10" x14ac:dyDescent="0.25">
      <c r="A59" s="14"/>
      <c r="B59" s="10"/>
      <c r="C59" s="4"/>
      <c r="D59" s="4"/>
      <c r="E59" s="4"/>
      <c r="F59" s="24"/>
      <c r="G59" s="5"/>
      <c r="H59" s="30"/>
      <c r="I59" s="6"/>
      <c r="J59" s="4"/>
    </row>
    <row r="60" spans="1:10" x14ac:dyDescent="0.25">
      <c r="A60" s="14"/>
      <c r="B60" s="10"/>
      <c r="C60" s="4"/>
      <c r="D60" s="4"/>
      <c r="E60" s="4"/>
      <c r="F60" s="24"/>
      <c r="G60" s="5"/>
      <c r="H60" s="30"/>
      <c r="I60" s="6"/>
      <c r="J60" s="4"/>
    </row>
    <row r="61" spans="1:10" x14ac:dyDescent="0.25">
      <c r="A61" s="14"/>
      <c r="B61" s="10"/>
      <c r="C61" s="4"/>
      <c r="D61" s="4"/>
      <c r="E61" s="4"/>
      <c r="F61" s="24"/>
      <c r="G61" s="5"/>
      <c r="H61" s="30"/>
      <c r="I61" s="6"/>
      <c r="J61" s="4"/>
    </row>
    <row r="62" spans="1:10" x14ac:dyDescent="0.25">
      <c r="A62" s="14"/>
      <c r="B62" s="10"/>
      <c r="C62" s="4"/>
      <c r="D62" s="4"/>
      <c r="E62" s="4"/>
      <c r="F62" s="24"/>
      <c r="G62" s="5"/>
      <c r="H62" s="30"/>
      <c r="I62" s="6"/>
      <c r="J62" s="4"/>
    </row>
    <row r="63" spans="1:10" x14ac:dyDescent="0.25">
      <c r="A63" s="14"/>
      <c r="B63" s="10"/>
      <c r="C63" s="4"/>
      <c r="D63" s="4"/>
      <c r="E63" s="4"/>
      <c r="F63" s="24"/>
      <c r="G63" s="5"/>
      <c r="H63" s="30"/>
      <c r="I63" s="6"/>
      <c r="J63" s="4"/>
    </row>
    <row r="64" spans="1:10" x14ac:dyDescent="0.25">
      <c r="A64" s="14"/>
      <c r="B64" s="10"/>
      <c r="C64" s="4"/>
      <c r="D64" s="4"/>
      <c r="E64" s="4"/>
      <c r="F64" s="24"/>
      <c r="G64" s="5"/>
      <c r="H64" s="30"/>
      <c r="I64" s="6"/>
      <c r="J64" s="4"/>
    </row>
    <row r="65" spans="1:10" x14ac:dyDescent="0.25">
      <c r="A65" s="14"/>
      <c r="B65" s="10"/>
      <c r="C65" s="4"/>
      <c r="D65" s="4"/>
      <c r="E65" s="4"/>
      <c r="F65" s="24"/>
      <c r="G65" s="5"/>
      <c r="H65" s="30"/>
      <c r="I65" s="6"/>
      <c r="J65" s="4"/>
    </row>
    <row r="66" spans="1:10" x14ac:dyDescent="0.25">
      <c r="A66" s="14"/>
      <c r="B66" s="10"/>
      <c r="C66" s="4"/>
      <c r="D66" s="4"/>
      <c r="E66" s="4"/>
      <c r="F66" s="24"/>
      <c r="G66" s="5"/>
      <c r="H66" s="30"/>
      <c r="I66" s="6"/>
      <c r="J66" s="4"/>
    </row>
    <row r="67" spans="1:10" x14ac:dyDescent="0.25">
      <c r="A67" s="14"/>
      <c r="B67" s="10"/>
      <c r="C67" s="4"/>
      <c r="D67" s="4"/>
      <c r="E67" s="4"/>
      <c r="F67" s="24"/>
      <c r="G67" s="5"/>
      <c r="H67" s="30"/>
      <c r="I67" s="6"/>
      <c r="J67" s="4"/>
    </row>
    <row r="68" spans="1:10" x14ac:dyDescent="0.25">
      <c r="A68" s="14"/>
      <c r="B68" s="10"/>
      <c r="C68" s="4"/>
      <c r="D68" s="4"/>
      <c r="E68" s="4"/>
      <c r="F68" s="24"/>
      <c r="G68" s="5"/>
      <c r="H68" s="30"/>
      <c r="I68" s="6"/>
      <c r="J68" s="4"/>
    </row>
    <row r="69" spans="1:10" x14ac:dyDescent="0.25">
      <c r="A69" s="14"/>
      <c r="B69" s="10"/>
      <c r="C69" s="4"/>
      <c r="D69" s="4"/>
      <c r="E69" s="4"/>
      <c r="F69" s="24"/>
      <c r="G69" s="5"/>
      <c r="H69" s="30"/>
      <c r="I69" s="6"/>
      <c r="J69" s="4"/>
    </row>
    <row r="70" spans="1:10" x14ac:dyDescent="0.25">
      <c r="A70" s="14"/>
      <c r="B70" s="10"/>
      <c r="C70" s="4"/>
      <c r="D70" s="4"/>
      <c r="E70" s="4"/>
      <c r="F70" s="24"/>
      <c r="G70" s="5"/>
      <c r="H70" s="30"/>
      <c r="I70" s="6"/>
      <c r="J70" s="4"/>
    </row>
    <row r="71" spans="1:10" x14ac:dyDescent="0.25">
      <c r="A71" s="14"/>
      <c r="B71" s="10"/>
      <c r="C71" s="4"/>
      <c r="D71" s="4"/>
      <c r="E71" s="4"/>
      <c r="F71" s="24"/>
      <c r="G71" s="5"/>
      <c r="H71" s="30"/>
      <c r="I71" s="6"/>
      <c r="J71" s="4"/>
    </row>
    <row r="72" spans="1:10" x14ac:dyDescent="0.25">
      <c r="A72" s="14"/>
      <c r="B72" s="10"/>
      <c r="C72" s="4"/>
      <c r="D72" s="4"/>
      <c r="E72" s="4"/>
      <c r="F72" s="24"/>
      <c r="G72" s="5"/>
      <c r="H72" s="30"/>
      <c r="I72" s="6"/>
      <c r="J72" s="4"/>
    </row>
    <row r="73" spans="1:10" x14ac:dyDescent="0.25">
      <c r="A73" s="15"/>
      <c r="B73" s="11"/>
      <c r="C73" s="1"/>
      <c r="D73" s="1"/>
      <c r="E73" s="1"/>
      <c r="F73" s="25"/>
      <c r="G73" s="3"/>
      <c r="H73" s="31"/>
      <c r="I73" s="1"/>
      <c r="J73" s="1"/>
    </row>
    <row r="74" spans="1:10" x14ac:dyDescent="0.25">
      <c r="A74" s="15"/>
      <c r="B74" s="11"/>
      <c r="C74" s="1"/>
      <c r="D74" s="1"/>
      <c r="E74" s="1"/>
      <c r="F74" s="25"/>
      <c r="G74" s="3"/>
      <c r="H74" s="31"/>
      <c r="I74" s="1"/>
      <c r="J74" s="1"/>
    </row>
    <row r="75" spans="1:10" x14ac:dyDescent="0.25">
      <c r="A75" s="15"/>
      <c r="B75" s="11"/>
      <c r="C75" s="1"/>
      <c r="D75" s="1"/>
      <c r="E75" s="1"/>
      <c r="F75" s="25"/>
      <c r="G75" s="3"/>
      <c r="H75" s="31"/>
      <c r="I75" s="1"/>
      <c r="J75" s="1"/>
    </row>
    <row r="76" spans="1:10" x14ac:dyDescent="0.25">
      <c r="A76" s="15"/>
      <c r="B76" s="11"/>
      <c r="C76" s="1"/>
      <c r="D76" s="1"/>
      <c r="E76" s="1"/>
      <c r="F76" s="25"/>
      <c r="G76" s="3"/>
      <c r="H76" s="31"/>
      <c r="I76" s="1"/>
      <c r="J76" s="1"/>
    </row>
  </sheetData>
  <mergeCells count="56">
    <mergeCell ref="L3:L5"/>
    <mergeCell ref="M3:M5"/>
    <mergeCell ref="L6:L11"/>
    <mergeCell ref="M6:M11"/>
    <mergeCell ref="L12:L14"/>
    <mergeCell ref="M12:M14"/>
    <mergeCell ref="D3:D5"/>
    <mergeCell ref="A1:C1"/>
    <mergeCell ref="D12:D14"/>
    <mergeCell ref="J3:J5"/>
    <mergeCell ref="J6:J11"/>
    <mergeCell ref="C6:C11"/>
    <mergeCell ref="I6:I11"/>
    <mergeCell ref="I3:I5"/>
    <mergeCell ref="A12:A14"/>
    <mergeCell ref="B12:B14"/>
    <mergeCell ref="F12:F14"/>
    <mergeCell ref="A6:A11"/>
    <mergeCell ref="B6:B11"/>
    <mergeCell ref="C12:C14"/>
    <mergeCell ref="I12:I14"/>
    <mergeCell ref="J12:J14"/>
    <mergeCell ref="A31:G31"/>
    <mergeCell ref="F3:F5"/>
    <mergeCell ref="B3:B5"/>
    <mergeCell ref="D6:D11"/>
    <mergeCell ref="C3:C5"/>
    <mergeCell ref="E6:E8"/>
    <mergeCell ref="E9:E11"/>
    <mergeCell ref="F6:F11"/>
    <mergeCell ref="A15:A21"/>
    <mergeCell ref="A22:A30"/>
    <mergeCell ref="B22:B30"/>
    <mergeCell ref="B15:B21"/>
    <mergeCell ref="D15:D21"/>
    <mergeCell ref="F15:F21"/>
    <mergeCell ref="E28:E30"/>
    <mergeCell ref="A3:A5"/>
    <mergeCell ref="E12:E14"/>
    <mergeCell ref="E20:E21"/>
    <mergeCell ref="E18:E19"/>
    <mergeCell ref="J15:J21"/>
    <mergeCell ref="D22:D30"/>
    <mergeCell ref="C22:C30"/>
    <mergeCell ref="N22:S30"/>
    <mergeCell ref="I15:I21"/>
    <mergeCell ref="C15:C21"/>
    <mergeCell ref="E16:E17"/>
    <mergeCell ref="J22:J30"/>
    <mergeCell ref="L15:L21"/>
    <mergeCell ref="M15:M21"/>
    <mergeCell ref="L22:L30"/>
    <mergeCell ref="M22:M30"/>
    <mergeCell ref="F22:F30"/>
    <mergeCell ref="E22:E27"/>
    <mergeCell ref="I22:I30"/>
  </mergeCells>
  <pageMargins left="0" right="0" top="0.19685039370078741" bottom="0.19685039370078741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2021-11-08T17:16:02Z</cp:lastPrinted>
  <dcterms:created xsi:type="dcterms:W3CDTF">2016-10-19T13:11:49Z</dcterms:created>
  <dcterms:modified xsi:type="dcterms:W3CDTF">2023-10-26T14:51:56Z</dcterms:modified>
</cp:coreProperties>
</file>